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Sheet1!$A$6:$O$37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<sst xmlns="http://schemas.openxmlformats.org/spreadsheetml/2006/main" count="218" uniqueCount="115">
  <si>
    <t>2027年电子信息学院拟遴选本硕博一体化情况汇总表</t>
  </si>
  <si>
    <t xml:space="preserve">学院盖章：           </t>
  </si>
  <si>
    <t xml:space="preserve">学院推免生遴选工作小组全体成员（签名）：                </t>
  </si>
  <si>
    <t>表1：Ⅰ类推免生推荐名单</t>
  </si>
  <si>
    <t>综合名次</t>
  </si>
  <si>
    <t>学号</t>
  </si>
  <si>
    <t>姓名</t>
  </si>
  <si>
    <t>本科专业名称</t>
  </si>
  <si>
    <t>本科专业代码</t>
  </si>
  <si>
    <t>排名人数</t>
  </si>
  <si>
    <t>外语成绩</t>
  </si>
  <si>
    <t>外语测试成绩</t>
  </si>
  <si>
    <t>面试成绩</t>
  </si>
  <si>
    <t>综合面试答辩成绩（百分制）</t>
  </si>
  <si>
    <r>
      <rPr>
        <b/>
        <sz val="10"/>
        <color theme="1"/>
        <rFont val="Times New Roman"/>
        <charset val="134"/>
      </rPr>
      <t>GPA</t>
    </r>
    <r>
      <rPr>
        <b/>
        <sz val="10"/>
        <color theme="1"/>
        <rFont val="仿宋"/>
        <charset val="134"/>
      </rPr>
      <t>（平均学分绩点）</t>
    </r>
  </si>
  <si>
    <t>平均学分绩点排名比</t>
  </si>
  <si>
    <t>推荐类型</t>
  </si>
  <si>
    <t>学院名称</t>
  </si>
  <si>
    <t>备注</t>
  </si>
  <si>
    <r>
      <rPr>
        <sz val="10"/>
        <color theme="1"/>
        <rFont val="仿宋"/>
        <charset val="134"/>
      </rPr>
      <t>毕鹏浩</t>
    </r>
  </si>
  <si>
    <r>
      <rPr>
        <sz val="10"/>
        <color theme="1"/>
        <rFont val="仿宋"/>
        <charset val="134"/>
      </rPr>
      <t>集成电路设计与集成系统</t>
    </r>
  </si>
  <si>
    <t>080710T</t>
  </si>
  <si>
    <t>43/110</t>
  </si>
  <si>
    <r>
      <rPr>
        <sz val="10"/>
        <color theme="1"/>
        <rFont val="Times New Roman"/>
        <charset val="134"/>
      </rPr>
      <t>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483</t>
    </r>
  </si>
  <si>
    <r>
      <rPr>
        <sz val="10"/>
        <rFont val="Times New Roman"/>
        <charset val="134"/>
      </rPr>
      <t>Ⅰ</t>
    </r>
    <r>
      <rPr>
        <sz val="10"/>
        <rFont val="仿宋"/>
        <charset val="134"/>
      </rPr>
      <t>类推免生</t>
    </r>
  </si>
  <si>
    <r>
      <rPr>
        <sz val="10"/>
        <rFont val="仿宋"/>
        <charset val="134"/>
      </rPr>
      <t>卓越学院</t>
    </r>
  </si>
  <si>
    <r>
      <rPr>
        <sz val="10"/>
        <color theme="1"/>
        <rFont val="仿宋"/>
        <charset val="134"/>
      </rPr>
      <t>李卓宁</t>
    </r>
  </si>
  <si>
    <r>
      <rPr>
        <sz val="10"/>
        <color theme="1"/>
        <rFont val="仿宋"/>
        <charset val="134"/>
      </rPr>
      <t>电子信息工程</t>
    </r>
  </si>
  <si>
    <t>080701</t>
  </si>
  <si>
    <t>71/372</t>
  </si>
  <si>
    <r>
      <rPr>
        <sz val="10"/>
        <color theme="1"/>
        <rFont val="Times New Roman"/>
        <charset val="134"/>
      </rPr>
      <t>CET4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605
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493</t>
    </r>
  </si>
  <si>
    <r>
      <rPr>
        <sz val="10"/>
        <color theme="1"/>
        <rFont val="Times New Roman"/>
        <charset val="134"/>
      </rPr>
      <t>Ⅰ</t>
    </r>
    <r>
      <rPr>
        <sz val="10"/>
        <color theme="1"/>
        <rFont val="仿宋"/>
        <charset val="134"/>
      </rPr>
      <t>类推免生</t>
    </r>
  </si>
  <si>
    <r>
      <rPr>
        <sz val="10"/>
        <color theme="1"/>
        <rFont val="仿宋"/>
        <charset val="134"/>
      </rPr>
      <t>电子信息学院</t>
    </r>
  </si>
  <si>
    <r>
      <rPr>
        <sz val="10"/>
        <color theme="1"/>
        <rFont val="仿宋"/>
        <charset val="134"/>
      </rPr>
      <t>金子湛</t>
    </r>
  </si>
  <si>
    <r>
      <rPr>
        <sz val="10"/>
        <color theme="1"/>
        <rFont val="仿宋"/>
        <charset val="134"/>
      </rPr>
      <t>电子科学与技术</t>
    </r>
  </si>
  <si>
    <t>080702</t>
  </si>
  <si>
    <t>35/157</t>
  </si>
  <si>
    <t>CET4:507 CET6:541</t>
  </si>
  <si>
    <r>
      <rPr>
        <sz val="10"/>
        <color theme="1"/>
        <rFont val="仿宋"/>
        <charset val="134"/>
      </rPr>
      <t>余浩岚</t>
    </r>
  </si>
  <si>
    <t>138/412</t>
  </si>
  <si>
    <r>
      <rPr>
        <sz val="10"/>
        <color theme="1"/>
        <rFont val="Times New Roman"/>
        <charset val="134"/>
      </rPr>
      <t>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427</t>
    </r>
  </si>
  <si>
    <r>
      <rPr>
        <sz val="10"/>
        <color theme="1"/>
        <rFont val="仿宋"/>
        <charset val="134"/>
      </rPr>
      <t>钟子嘉</t>
    </r>
  </si>
  <si>
    <t>18/87</t>
  </si>
  <si>
    <t>CET4: 482 CET6: 446</t>
  </si>
  <si>
    <r>
      <rPr>
        <sz val="10"/>
        <color theme="1"/>
        <rFont val="仿宋"/>
        <charset val="134"/>
      </rPr>
      <t>王振皓</t>
    </r>
  </si>
  <si>
    <t>33/157</t>
  </si>
  <si>
    <r>
      <rPr>
        <sz val="10"/>
        <color theme="1"/>
        <rFont val="Times New Roman"/>
        <charset val="134"/>
      </rPr>
      <t>CET4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539
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479</t>
    </r>
  </si>
  <si>
    <r>
      <rPr>
        <sz val="10"/>
        <color theme="1"/>
        <rFont val="Times New Roman"/>
        <charset val="134"/>
      </rPr>
      <t>I</t>
    </r>
    <r>
      <rPr>
        <sz val="10"/>
        <color theme="1"/>
        <rFont val="仿宋"/>
        <charset val="134"/>
      </rPr>
      <t>类推免生</t>
    </r>
  </si>
  <si>
    <r>
      <rPr>
        <sz val="10"/>
        <color theme="1"/>
        <rFont val="仿宋"/>
        <charset val="134"/>
      </rPr>
      <t>董雨晴</t>
    </r>
  </si>
  <si>
    <t>15/110</t>
  </si>
  <si>
    <r>
      <rPr>
        <sz val="10"/>
        <color theme="1"/>
        <rFont val="Times New Roman"/>
        <charset val="134"/>
      </rPr>
      <t>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442</t>
    </r>
  </si>
  <si>
    <r>
      <rPr>
        <sz val="10"/>
        <color theme="1"/>
        <rFont val="仿宋"/>
        <charset val="134"/>
      </rPr>
      <t>方钰涵</t>
    </r>
  </si>
  <si>
    <t>17/157</t>
  </si>
  <si>
    <t>CET4:543</t>
  </si>
  <si>
    <r>
      <rPr>
        <sz val="10"/>
        <color theme="1"/>
        <rFont val="仿宋"/>
        <charset val="134"/>
      </rPr>
      <t>王安康</t>
    </r>
  </si>
  <si>
    <t>26/110</t>
  </si>
  <si>
    <t>CET6:441</t>
  </si>
  <si>
    <r>
      <rPr>
        <sz val="10"/>
        <color theme="1"/>
        <rFont val="仿宋"/>
        <charset val="134"/>
      </rPr>
      <t>刘彦喆</t>
    </r>
  </si>
  <si>
    <t>139/412</t>
  </si>
  <si>
    <r>
      <rPr>
        <sz val="10"/>
        <color theme="1"/>
        <rFont val="Times New Roman"/>
        <charset val="134"/>
      </rPr>
      <t>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463</t>
    </r>
  </si>
  <si>
    <t>33.74%</t>
  </si>
  <si>
    <r>
      <rPr>
        <sz val="10"/>
        <color theme="1"/>
        <rFont val="仿宋"/>
        <charset val="134"/>
      </rPr>
      <t>吴多缘</t>
    </r>
  </si>
  <si>
    <t>58/157</t>
  </si>
  <si>
    <t>CET4:550
CET6:500</t>
  </si>
  <si>
    <r>
      <rPr>
        <sz val="10"/>
        <color theme="1"/>
        <rFont val="仿宋"/>
        <charset val="134"/>
      </rPr>
      <t>王浩宇</t>
    </r>
  </si>
  <si>
    <t>29/372</t>
  </si>
  <si>
    <r>
      <rPr>
        <sz val="10"/>
        <color theme="1"/>
        <rFont val="Times New Roman"/>
        <charset val="134"/>
      </rPr>
      <t>CET4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474
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453</t>
    </r>
  </si>
  <si>
    <r>
      <rPr>
        <sz val="10"/>
        <color theme="1"/>
        <rFont val="仿宋"/>
        <charset val="134"/>
      </rPr>
      <t>李永强</t>
    </r>
  </si>
  <si>
    <t>67/372</t>
  </si>
  <si>
    <t>CET-4 513
CET-6 444</t>
  </si>
  <si>
    <r>
      <rPr>
        <sz val="10"/>
        <color theme="1"/>
        <rFont val="仿宋"/>
        <charset val="134"/>
      </rPr>
      <t>蒋伟</t>
    </r>
  </si>
  <si>
    <t>92/412</t>
  </si>
  <si>
    <r>
      <rPr>
        <sz val="10"/>
        <color theme="1"/>
        <rFont val="Times New Roman"/>
        <charset val="134"/>
      </rPr>
      <t>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449</t>
    </r>
  </si>
  <si>
    <r>
      <rPr>
        <sz val="10"/>
        <color theme="1"/>
        <rFont val="仿宋"/>
        <charset val="134"/>
      </rPr>
      <t>刘子诚</t>
    </r>
  </si>
  <si>
    <t>37/157</t>
  </si>
  <si>
    <t>CET4:478</t>
  </si>
  <si>
    <r>
      <rPr>
        <sz val="10"/>
        <color theme="1"/>
        <rFont val="仿宋"/>
        <charset val="134"/>
      </rPr>
      <t>李国强</t>
    </r>
  </si>
  <si>
    <t>27/87</t>
  </si>
  <si>
    <t>CET4:482
CET6:444</t>
  </si>
  <si>
    <r>
      <rPr>
        <sz val="10"/>
        <color theme="1"/>
        <rFont val="仿宋"/>
        <charset val="134"/>
      </rPr>
      <t>何其乐</t>
    </r>
  </si>
  <si>
    <t>8/110</t>
  </si>
  <si>
    <r>
      <rPr>
        <sz val="10"/>
        <color theme="1"/>
        <rFont val="仿宋"/>
        <charset val="134"/>
      </rPr>
      <t>尹厚儒</t>
    </r>
  </si>
  <si>
    <t>26/372</t>
  </si>
  <si>
    <t>CET4:493 CET6:411</t>
  </si>
  <si>
    <r>
      <rPr>
        <sz val="10"/>
        <color theme="1"/>
        <rFont val="仿宋"/>
        <charset val="134"/>
      </rPr>
      <t>陈天逸</t>
    </r>
  </si>
  <si>
    <t>15/412</t>
  </si>
  <si>
    <t>3.64%</t>
  </si>
  <si>
    <r>
      <rPr>
        <sz val="10"/>
        <color theme="1"/>
        <rFont val="仿宋"/>
        <charset val="134"/>
      </rPr>
      <t>何哲丞</t>
    </r>
  </si>
  <si>
    <t>16/157</t>
  </si>
  <si>
    <r>
      <rPr>
        <sz val="10"/>
        <color theme="1"/>
        <rFont val="Times New Roman"/>
        <charset val="134"/>
      </rPr>
      <t>CET4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492
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486</t>
    </r>
  </si>
  <si>
    <r>
      <rPr>
        <sz val="10"/>
        <color theme="1"/>
        <rFont val="仿宋"/>
        <charset val="134"/>
      </rPr>
      <t>姜越</t>
    </r>
  </si>
  <si>
    <t>41/157</t>
  </si>
  <si>
    <t>CET4:506</t>
  </si>
  <si>
    <r>
      <rPr>
        <sz val="10"/>
        <color theme="1"/>
        <rFont val="仿宋"/>
        <charset val="134"/>
      </rPr>
      <t>陈懿文</t>
    </r>
  </si>
  <si>
    <t>28/157</t>
  </si>
  <si>
    <r>
      <rPr>
        <sz val="10"/>
        <color theme="1"/>
        <rFont val="Times New Roman"/>
        <charset val="134"/>
      </rPr>
      <t>CET4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459
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457</t>
    </r>
  </si>
  <si>
    <t>4 251</t>
  </si>
  <si>
    <r>
      <rPr>
        <sz val="10"/>
        <color theme="1"/>
        <rFont val="仿宋"/>
        <charset val="134"/>
      </rPr>
      <t>蒋艺航</t>
    </r>
  </si>
  <si>
    <t>29/87</t>
  </si>
  <si>
    <t>CET4:471</t>
  </si>
  <si>
    <r>
      <rPr>
        <sz val="10"/>
        <color theme="1"/>
        <rFont val="仿宋"/>
        <charset val="134"/>
      </rPr>
      <t>郑佩祺</t>
    </r>
  </si>
  <si>
    <t>39/157</t>
  </si>
  <si>
    <t>CET4:542
CET6:456</t>
  </si>
  <si>
    <r>
      <rPr>
        <sz val="10"/>
        <color theme="1"/>
        <rFont val="仿宋"/>
        <charset val="134"/>
      </rPr>
      <t>胡博仪</t>
    </r>
  </si>
  <si>
    <t>21/412</t>
  </si>
  <si>
    <r>
      <rPr>
        <sz val="10"/>
        <color theme="1"/>
        <rFont val="Times New Roman"/>
        <charset val="134"/>
      </rPr>
      <t>CET6</t>
    </r>
    <r>
      <rPr>
        <sz val="10"/>
        <color theme="1"/>
        <rFont val="仿宋"/>
        <charset val="134"/>
      </rPr>
      <t>：</t>
    </r>
    <r>
      <rPr>
        <sz val="10"/>
        <color theme="1"/>
        <rFont val="Times New Roman"/>
        <charset val="134"/>
      </rPr>
      <t>431</t>
    </r>
  </si>
  <si>
    <t>表2：Ⅱ类推免生推荐名单</t>
  </si>
  <si>
    <t>GPA（平均学分绩点）</t>
  </si>
  <si>
    <t>王欣依</t>
  </si>
  <si>
    <t>电子科学与技术</t>
  </si>
  <si>
    <t>080900</t>
  </si>
  <si>
    <t>32/157</t>
  </si>
  <si>
    <t>CET4：596
CET6：496</t>
  </si>
  <si>
    <t>Ⅱ类推免生</t>
  </si>
  <si>
    <t>电子信息学院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</si>
</sst>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10"/>
      <color theme="1"/>
      <name val="仿宋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  <font>
      <sz val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zoomScale="70" zoomScaleNormal="70" topLeftCell="A4" workbookViewId="0">
      <selection activeCell="T21" sqref="T21"/>
    </sheetView>
  </sheetViews>
  <sheetFormatPr defaultColWidth="9" defaultRowHeight="14.25"/>
  <cols>
    <col min="1" max="1" width="9" style="4"/>
    <col min="2" max="2" width="9.575" style="4"/>
    <col min="3" max="3" width="9" style="4"/>
    <col min="4" max="4" width="14.05" style="4" customWidth="1"/>
    <col min="5" max="6" width="9" style="4"/>
    <col min="7" max="7" width="16.1833333333333" style="4" customWidth="1"/>
    <col min="8" max="12" width="9" style="4"/>
    <col min="13" max="13" width="10.25" style="4" customWidth="1"/>
    <col min="14" max="14" width="14" style="4" customWidth="1"/>
    <col min="15" max="15" width="16.5416666666667" style="4" customWidth="1"/>
    <col min="16" max="16384" width="9" style="4"/>
  </cols>
  <sheetData>
    <row r="1" ht="23.2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5.75" spans="1: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8" t="s">
        <v>1</v>
      </c>
      <c r="B4" s="8"/>
      <c r="C4" s="8"/>
      <c r="D4" s="8"/>
      <c r="E4" s="8"/>
      <c r="F4" s="8"/>
      <c r="G4" s="8"/>
      <c r="H4" s="8"/>
      <c r="I4" s="9" t="s">
        <v>2</v>
      </c>
      <c r="J4" s="9"/>
      <c r="K4" s="9"/>
      <c r="L4" s="9"/>
      <c r="M4" s="9"/>
      <c r="N4" s="10"/>
      <c r="O4" s="10"/>
    </row>
    <row r="5" spans="1:15">
      <c r="A5" s="11" t="s">
        <v>3</v>
      </c>
      <c r="B5" s="8"/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10"/>
      <c r="O5" s="10"/>
    </row>
    <row r="6" ht="48" spans="1:15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3" t="s">
        <v>14</v>
      </c>
      <c r="L6" s="12" t="s">
        <v>15</v>
      </c>
      <c r="M6" s="12" t="s">
        <v>16</v>
      </c>
      <c r="N6" s="12" t="s">
        <v>17</v>
      </c>
      <c r="O6" s="14" t="s">
        <v>18</v>
      </c>
    </row>
    <row r="7" s="1" customFormat="1" ht="24" spans="1:15">
      <c r="A7" s="15">
        <v>1</v>
      </c>
      <c r="B7" s="16">
        <v>23040816</v>
      </c>
      <c r="C7" s="16" t="s">
        <v>19</v>
      </c>
      <c r="D7" s="16" t="s">
        <v>20</v>
      </c>
      <c r="E7" s="16" t="s">
        <v>21</v>
      </c>
      <c r="F7" s="16" t="s">
        <v>22</v>
      </c>
      <c r="G7" s="16" t="s">
        <v>23</v>
      </c>
      <c r="H7" s="17">
        <v>85.6</v>
      </c>
      <c r="I7" s="17">
        <v>91</v>
      </c>
      <c r="J7" s="13">
        <f t="shared" ref="J7:J31" si="0">H7*0.1+I7*0.9</f>
        <v>90.46</v>
      </c>
      <c r="K7" s="16">
        <v>3.578</v>
      </c>
      <c r="L7" s="18">
        <v>0.391</v>
      </c>
      <c r="M7" s="19" t="s">
        <v>24</v>
      </c>
      <c r="N7" s="20" t="s">
        <v>25</v>
      </c>
      <c r="O7" s="21"/>
    </row>
    <row r="8" s="1" customFormat="1" ht="25.5" spans="1:15">
      <c r="A8" s="15">
        <v>2</v>
      </c>
      <c r="B8" s="15">
        <v>23040737</v>
      </c>
      <c r="C8" s="15" t="s">
        <v>26</v>
      </c>
      <c r="D8" s="15" t="s">
        <v>27</v>
      </c>
      <c r="E8" s="33" t="s">
        <v>28</v>
      </c>
      <c r="F8" s="15" t="s">
        <v>29</v>
      </c>
      <c r="G8" s="15" t="s">
        <v>30</v>
      </c>
      <c r="H8" s="15">
        <v>90.6</v>
      </c>
      <c r="I8" s="15">
        <v>90.2</v>
      </c>
      <c r="J8" s="13">
        <f t="shared" si="0"/>
        <v>90.24</v>
      </c>
      <c r="K8" s="15">
        <v>4.173</v>
      </c>
      <c r="L8" s="22">
        <v>0.1908</v>
      </c>
      <c r="M8" s="15" t="s">
        <v>31</v>
      </c>
      <c r="N8" s="15" t="s">
        <v>32</v>
      </c>
      <c r="O8" s="23"/>
    </row>
    <row r="9" s="1" customFormat="1" spans="1:15">
      <c r="A9" s="15">
        <v>3</v>
      </c>
      <c r="B9" s="15">
        <v>23040830</v>
      </c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15">
        <v>90.4</v>
      </c>
      <c r="I9" s="15">
        <v>88.8</v>
      </c>
      <c r="J9" s="13">
        <f t="shared" si="0"/>
        <v>88.96</v>
      </c>
      <c r="K9" s="15">
        <v>4.184</v>
      </c>
      <c r="L9" s="22">
        <v>0.2229</v>
      </c>
      <c r="M9" s="15" t="s">
        <v>31</v>
      </c>
      <c r="N9" s="15" t="s">
        <v>32</v>
      </c>
      <c r="O9" s="23"/>
    </row>
    <row r="10" s="1" customFormat="1" spans="1:15">
      <c r="A10" s="15">
        <v>4</v>
      </c>
      <c r="B10" s="16">
        <v>23062217</v>
      </c>
      <c r="C10" s="16" t="s">
        <v>38</v>
      </c>
      <c r="D10" s="16" t="s">
        <v>27</v>
      </c>
      <c r="E10" s="34" t="s">
        <v>28</v>
      </c>
      <c r="F10" s="16" t="s">
        <v>39</v>
      </c>
      <c r="G10" s="16" t="s">
        <v>40</v>
      </c>
      <c r="H10" s="17">
        <v>88.6</v>
      </c>
      <c r="I10" s="17">
        <v>89</v>
      </c>
      <c r="J10" s="13">
        <f t="shared" si="0"/>
        <v>88.96</v>
      </c>
      <c r="K10" s="16">
        <v>3.608</v>
      </c>
      <c r="L10" s="18">
        <v>0.33</v>
      </c>
      <c r="M10" s="19" t="s">
        <v>24</v>
      </c>
      <c r="N10" s="20" t="s">
        <v>25</v>
      </c>
      <c r="O10" s="21"/>
    </row>
    <row r="11" s="1" customFormat="1" ht="24" spans="1:15">
      <c r="A11" s="15">
        <v>5</v>
      </c>
      <c r="B11" s="15">
        <v>23010810</v>
      </c>
      <c r="C11" s="15" t="s">
        <v>41</v>
      </c>
      <c r="D11" s="15" t="s">
        <v>20</v>
      </c>
      <c r="E11" s="15" t="s">
        <v>21</v>
      </c>
      <c r="F11" s="15" t="s">
        <v>42</v>
      </c>
      <c r="G11" s="15" t="s">
        <v>43</v>
      </c>
      <c r="H11" s="15">
        <v>85.4</v>
      </c>
      <c r="I11" s="15">
        <v>89</v>
      </c>
      <c r="J11" s="13">
        <f t="shared" si="0"/>
        <v>88.64</v>
      </c>
      <c r="K11" s="15">
        <v>4.129</v>
      </c>
      <c r="L11" s="22">
        <v>0.2068</v>
      </c>
      <c r="M11" s="15" t="s">
        <v>31</v>
      </c>
      <c r="N11" s="15" t="s">
        <v>32</v>
      </c>
      <c r="O11" s="23"/>
    </row>
    <row r="12" s="1" customFormat="1" ht="25.5" spans="1:15">
      <c r="A12" s="15">
        <v>6</v>
      </c>
      <c r="B12" s="15">
        <v>23041120</v>
      </c>
      <c r="C12" s="15" t="s">
        <v>44</v>
      </c>
      <c r="D12" s="15" t="s">
        <v>34</v>
      </c>
      <c r="E12" s="33" t="s">
        <v>35</v>
      </c>
      <c r="F12" s="15" t="s">
        <v>45</v>
      </c>
      <c r="G12" s="15" t="s">
        <v>46</v>
      </c>
      <c r="H12" s="15">
        <v>84.6</v>
      </c>
      <c r="I12" s="15">
        <v>88.4</v>
      </c>
      <c r="J12" s="13">
        <f t="shared" si="0"/>
        <v>88.02</v>
      </c>
      <c r="K12" s="15">
        <v>4.218</v>
      </c>
      <c r="L12" s="22">
        <v>0.2102</v>
      </c>
      <c r="M12" s="15" t="s">
        <v>47</v>
      </c>
      <c r="N12" s="15" t="s">
        <v>32</v>
      </c>
      <c r="O12" s="23"/>
    </row>
    <row r="13" s="2" customFormat="1" ht="24" spans="1:15">
      <c r="A13" s="15">
        <v>7</v>
      </c>
      <c r="B13" s="16">
        <v>23041003</v>
      </c>
      <c r="C13" s="16" t="s">
        <v>48</v>
      </c>
      <c r="D13" s="16" t="s">
        <v>20</v>
      </c>
      <c r="E13" s="16" t="s">
        <v>21</v>
      </c>
      <c r="F13" s="16" t="s">
        <v>49</v>
      </c>
      <c r="G13" s="16" t="s">
        <v>50</v>
      </c>
      <c r="H13" s="17">
        <v>88.6</v>
      </c>
      <c r="I13" s="17">
        <v>87.6</v>
      </c>
      <c r="J13" s="13">
        <f t="shared" si="0"/>
        <v>87.7</v>
      </c>
      <c r="K13" s="16">
        <v>4.004</v>
      </c>
      <c r="L13" s="18">
        <v>0.136</v>
      </c>
      <c r="M13" s="19" t="s">
        <v>24</v>
      </c>
      <c r="N13" s="20" t="s">
        <v>25</v>
      </c>
      <c r="O13" s="21"/>
    </row>
    <row r="14" s="3" customFormat="1" ht="15.75" spans="1:15">
      <c r="A14" s="15">
        <v>8</v>
      </c>
      <c r="B14" s="24">
        <v>23040408</v>
      </c>
      <c r="C14" s="24" t="s">
        <v>51</v>
      </c>
      <c r="D14" s="15" t="s">
        <v>34</v>
      </c>
      <c r="E14" s="33" t="s">
        <v>35</v>
      </c>
      <c r="F14" s="15" t="s">
        <v>52</v>
      </c>
      <c r="G14" s="15" t="s">
        <v>53</v>
      </c>
      <c r="H14" s="15">
        <v>88.2</v>
      </c>
      <c r="I14" s="15">
        <v>87.2</v>
      </c>
      <c r="J14" s="13">
        <f t="shared" si="0"/>
        <v>87.3</v>
      </c>
      <c r="K14" s="15">
        <v>4.438</v>
      </c>
      <c r="L14" s="22">
        <v>0.1083</v>
      </c>
      <c r="M14" s="15" t="s">
        <v>31</v>
      </c>
      <c r="N14" s="15" t="s">
        <v>32</v>
      </c>
      <c r="O14" s="23"/>
    </row>
    <row r="15" s="3" customFormat="1" ht="24" spans="1:15">
      <c r="A15" s="15">
        <v>9</v>
      </c>
      <c r="B15" s="16">
        <v>23040926</v>
      </c>
      <c r="C15" s="16" t="s">
        <v>54</v>
      </c>
      <c r="D15" s="16" t="s">
        <v>20</v>
      </c>
      <c r="E15" s="16" t="s">
        <v>21</v>
      </c>
      <c r="F15" s="16" t="s">
        <v>55</v>
      </c>
      <c r="G15" s="16" t="s">
        <v>56</v>
      </c>
      <c r="H15" s="17">
        <v>81.6</v>
      </c>
      <c r="I15" s="17">
        <v>87.4</v>
      </c>
      <c r="J15" s="13">
        <f t="shared" si="0"/>
        <v>86.82</v>
      </c>
      <c r="K15" s="16">
        <v>3.829</v>
      </c>
      <c r="L15" s="18">
        <v>0.236</v>
      </c>
      <c r="M15" s="19" t="s">
        <v>24</v>
      </c>
      <c r="N15" s="20" t="s">
        <v>25</v>
      </c>
      <c r="O15" s="21"/>
    </row>
    <row r="16" s="3" customFormat="1" ht="15.75" spans="1:15">
      <c r="A16" s="15">
        <v>10</v>
      </c>
      <c r="B16" s="16">
        <v>23200420</v>
      </c>
      <c r="C16" s="16" t="s">
        <v>57</v>
      </c>
      <c r="D16" s="16" t="s">
        <v>27</v>
      </c>
      <c r="E16" s="34" t="s">
        <v>28</v>
      </c>
      <c r="F16" s="16" t="s">
        <v>58</v>
      </c>
      <c r="G16" s="16" t="s">
        <v>59</v>
      </c>
      <c r="H16" s="17">
        <v>88</v>
      </c>
      <c r="I16" s="17">
        <v>86.6</v>
      </c>
      <c r="J16" s="13">
        <f t="shared" si="0"/>
        <v>86.74</v>
      </c>
      <c r="K16" s="16">
        <v>3.601</v>
      </c>
      <c r="L16" s="18" t="s">
        <v>60</v>
      </c>
      <c r="M16" s="19" t="s">
        <v>24</v>
      </c>
      <c r="N16" s="20" t="s">
        <v>25</v>
      </c>
      <c r="O16" s="21"/>
    </row>
    <row r="17" s="3" customFormat="1" ht="25.5" spans="1:15">
      <c r="A17" s="15">
        <v>11</v>
      </c>
      <c r="B17" s="15">
        <v>23040610</v>
      </c>
      <c r="C17" s="15" t="s">
        <v>61</v>
      </c>
      <c r="D17" s="15" t="s">
        <v>34</v>
      </c>
      <c r="E17" s="15" t="s">
        <v>35</v>
      </c>
      <c r="F17" s="15" t="s">
        <v>62</v>
      </c>
      <c r="G17" s="15" t="s">
        <v>63</v>
      </c>
      <c r="H17" s="15">
        <v>89.4</v>
      </c>
      <c r="I17" s="15">
        <v>86</v>
      </c>
      <c r="J17" s="13">
        <f t="shared" si="0"/>
        <v>86.34</v>
      </c>
      <c r="K17" s="15">
        <v>3.977</v>
      </c>
      <c r="L17" s="22">
        <v>0.3694</v>
      </c>
      <c r="M17" s="15" t="s">
        <v>31</v>
      </c>
      <c r="N17" s="15" t="s">
        <v>32</v>
      </c>
      <c r="O17" s="23"/>
    </row>
    <row r="18" s="1" customFormat="1" ht="25.5" spans="1:15">
      <c r="A18" s="15">
        <v>12</v>
      </c>
      <c r="B18" s="15">
        <v>23030711</v>
      </c>
      <c r="C18" s="15" t="s">
        <v>64</v>
      </c>
      <c r="D18" s="15" t="s">
        <v>27</v>
      </c>
      <c r="E18" s="33" t="s">
        <v>28</v>
      </c>
      <c r="F18" s="15" t="s">
        <v>65</v>
      </c>
      <c r="G18" s="15" t="s">
        <v>66</v>
      </c>
      <c r="H18" s="15">
        <v>86</v>
      </c>
      <c r="I18" s="15">
        <v>86.2</v>
      </c>
      <c r="J18" s="13">
        <f t="shared" si="0"/>
        <v>86.18</v>
      </c>
      <c r="K18" s="15">
        <v>4.374</v>
      </c>
      <c r="L18" s="22">
        <v>0.078</v>
      </c>
      <c r="M18" s="15" t="s">
        <v>31</v>
      </c>
      <c r="N18" s="15" t="s">
        <v>32</v>
      </c>
      <c r="O18" s="23"/>
    </row>
    <row r="19" s="1" customFormat="1" ht="25.5" spans="1:15">
      <c r="A19" s="15">
        <v>13</v>
      </c>
      <c r="B19" s="15">
        <v>23070619</v>
      </c>
      <c r="C19" s="15" t="s">
        <v>67</v>
      </c>
      <c r="D19" s="15" t="s">
        <v>27</v>
      </c>
      <c r="E19" s="33" t="s">
        <v>28</v>
      </c>
      <c r="F19" s="15" t="s">
        <v>68</v>
      </c>
      <c r="G19" s="15" t="s">
        <v>69</v>
      </c>
      <c r="H19" s="15">
        <v>88</v>
      </c>
      <c r="I19" s="15">
        <v>85.8</v>
      </c>
      <c r="J19" s="13">
        <f t="shared" si="0"/>
        <v>86.02</v>
      </c>
      <c r="K19" s="15">
        <v>4.192</v>
      </c>
      <c r="L19" s="22">
        <v>0.1801</v>
      </c>
      <c r="M19" s="15" t="s">
        <v>31</v>
      </c>
      <c r="N19" s="15" t="s">
        <v>32</v>
      </c>
      <c r="O19" s="23"/>
    </row>
    <row r="20" s="1" customFormat="1" spans="1:15">
      <c r="A20" s="15">
        <v>14</v>
      </c>
      <c r="B20" s="16">
        <v>23060317</v>
      </c>
      <c r="C20" s="16" t="s">
        <v>70</v>
      </c>
      <c r="D20" s="16" t="s">
        <v>27</v>
      </c>
      <c r="E20" s="34" t="s">
        <v>28</v>
      </c>
      <c r="F20" s="16" t="s">
        <v>71</v>
      </c>
      <c r="G20" s="16" t="s">
        <v>72</v>
      </c>
      <c r="H20" s="17">
        <v>86.4</v>
      </c>
      <c r="I20" s="17">
        <v>85.8</v>
      </c>
      <c r="J20" s="13">
        <f t="shared" si="0"/>
        <v>85.86</v>
      </c>
      <c r="K20" s="16">
        <v>3.779</v>
      </c>
      <c r="L20" s="18">
        <v>0.2233</v>
      </c>
      <c r="M20" s="19" t="s">
        <v>24</v>
      </c>
      <c r="N20" s="20" t="s">
        <v>25</v>
      </c>
      <c r="O20" s="21"/>
    </row>
    <row r="21" s="1" customFormat="1" spans="1:15">
      <c r="A21" s="15">
        <v>15</v>
      </c>
      <c r="B21" s="24">
        <v>23040518</v>
      </c>
      <c r="C21" s="24" t="s">
        <v>73</v>
      </c>
      <c r="D21" s="15" t="s">
        <v>34</v>
      </c>
      <c r="E21" s="33" t="s">
        <v>35</v>
      </c>
      <c r="F21" s="15" t="s">
        <v>74</v>
      </c>
      <c r="G21" s="15" t="s">
        <v>75</v>
      </c>
      <c r="H21" s="15">
        <v>84.4</v>
      </c>
      <c r="I21" s="15">
        <v>85.6</v>
      </c>
      <c r="J21" s="13">
        <f t="shared" si="0"/>
        <v>85.48</v>
      </c>
      <c r="K21" s="15">
        <v>4.146</v>
      </c>
      <c r="L21" s="22">
        <v>0.2357</v>
      </c>
      <c r="M21" s="15" t="s">
        <v>31</v>
      </c>
      <c r="N21" s="15" t="s">
        <v>32</v>
      </c>
      <c r="O21" s="23"/>
    </row>
    <row r="22" s="1" customFormat="1" ht="25.5" spans="1:15">
      <c r="A22" s="15">
        <v>16</v>
      </c>
      <c r="B22" s="15">
        <v>23041307</v>
      </c>
      <c r="C22" s="15" t="s">
        <v>76</v>
      </c>
      <c r="D22" s="15" t="s">
        <v>20</v>
      </c>
      <c r="E22" s="15" t="s">
        <v>21</v>
      </c>
      <c r="F22" s="15" t="s">
        <v>77</v>
      </c>
      <c r="G22" s="15" t="s">
        <v>78</v>
      </c>
      <c r="H22" s="15">
        <v>89.6</v>
      </c>
      <c r="I22" s="15">
        <v>85</v>
      </c>
      <c r="J22" s="13">
        <f t="shared" si="0"/>
        <v>85.46</v>
      </c>
      <c r="K22" s="15">
        <v>3.982</v>
      </c>
      <c r="L22" s="22">
        <v>0.3103</v>
      </c>
      <c r="M22" s="15" t="s">
        <v>31</v>
      </c>
      <c r="N22" s="15" t="s">
        <v>32</v>
      </c>
      <c r="O22" s="23"/>
    </row>
    <row r="23" customFormat="1" ht="24" spans="1:15">
      <c r="A23" s="15">
        <v>17</v>
      </c>
      <c r="B23" s="16">
        <v>23180108</v>
      </c>
      <c r="C23" s="16" t="s">
        <v>79</v>
      </c>
      <c r="D23" s="16" t="s">
        <v>20</v>
      </c>
      <c r="E23" s="16" t="s">
        <v>21</v>
      </c>
      <c r="F23" s="16" t="s">
        <v>80</v>
      </c>
      <c r="G23" s="16" t="s">
        <v>50</v>
      </c>
      <c r="H23" s="17">
        <v>88.4</v>
      </c>
      <c r="I23" s="17">
        <v>84.8</v>
      </c>
      <c r="J23" s="13">
        <f t="shared" si="0"/>
        <v>85.16</v>
      </c>
      <c r="K23" s="16">
        <v>4.215</v>
      </c>
      <c r="L23" s="18">
        <v>0.073</v>
      </c>
      <c r="M23" s="19" t="s">
        <v>24</v>
      </c>
      <c r="N23" s="20" t="s">
        <v>25</v>
      </c>
      <c r="O23" s="21"/>
    </row>
    <row r="24" customFormat="1" spans="1:15">
      <c r="A24" s="15">
        <v>18</v>
      </c>
      <c r="B24" s="15">
        <v>23031025</v>
      </c>
      <c r="C24" s="15" t="s">
        <v>81</v>
      </c>
      <c r="D24" s="15" t="s">
        <v>27</v>
      </c>
      <c r="E24" s="33" t="s">
        <v>28</v>
      </c>
      <c r="F24" s="15" t="s">
        <v>82</v>
      </c>
      <c r="G24" s="15" t="s">
        <v>83</v>
      </c>
      <c r="H24" s="15">
        <v>82.6</v>
      </c>
      <c r="I24" s="15">
        <v>85.4</v>
      </c>
      <c r="J24" s="13">
        <f t="shared" si="0"/>
        <v>85.12</v>
      </c>
      <c r="K24" s="15">
        <v>4.395</v>
      </c>
      <c r="L24" s="22">
        <v>0.0699</v>
      </c>
      <c r="M24" s="15" t="s">
        <v>31</v>
      </c>
      <c r="N24" s="15" t="s">
        <v>32</v>
      </c>
      <c r="O24" s="23"/>
    </row>
    <row r="25" customFormat="1" spans="1:15">
      <c r="A25" s="15">
        <v>19</v>
      </c>
      <c r="B25" s="16">
        <v>23180205</v>
      </c>
      <c r="C25" s="16" t="s">
        <v>84</v>
      </c>
      <c r="D25" s="16" t="s">
        <v>27</v>
      </c>
      <c r="E25" s="34" t="s">
        <v>28</v>
      </c>
      <c r="F25" s="16" t="s">
        <v>85</v>
      </c>
      <c r="G25" s="16" t="s">
        <v>23</v>
      </c>
      <c r="H25" s="17">
        <v>86.2</v>
      </c>
      <c r="I25" s="17">
        <v>84.8</v>
      </c>
      <c r="J25" s="13">
        <f t="shared" si="0"/>
        <v>84.94</v>
      </c>
      <c r="K25" s="16">
        <v>4.229</v>
      </c>
      <c r="L25" s="18" t="s">
        <v>86</v>
      </c>
      <c r="M25" s="19" t="s">
        <v>24</v>
      </c>
      <c r="N25" s="20" t="s">
        <v>25</v>
      </c>
      <c r="O25" s="21"/>
    </row>
    <row r="26" customFormat="1" ht="25.5" spans="1:15">
      <c r="A26" s="15">
        <v>20</v>
      </c>
      <c r="B26" s="24">
        <v>23040248</v>
      </c>
      <c r="C26" s="24" t="s">
        <v>87</v>
      </c>
      <c r="D26" s="15" t="s">
        <v>34</v>
      </c>
      <c r="E26" s="15">
        <v>80702</v>
      </c>
      <c r="F26" s="15" t="s">
        <v>88</v>
      </c>
      <c r="G26" s="15" t="s">
        <v>89</v>
      </c>
      <c r="H26" s="15">
        <v>85.8</v>
      </c>
      <c r="I26" s="15">
        <v>84.8</v>
      </c>
      <c r="J26" s="13">
        <f t="shared" si="0"/>
        <v>84.9</v>
      </c>
      <c r="K26" s="15">
        <v>4.439</v>
      </c>
      <c r="L26" s="22">
        <v>0.1019</v>
      </c>
      <c r="M26" s="15" t="s">
        <v>31</v>
      </c>
      <c r="N26" s="15" t="s">
        <v>32</v>
      </c>
      <c r="O26" s="23"/>
    </row>
    <row r="27" customFormat="1" spans="1:15">
      <c r="A27" s="15">
        <v>21</v>
      </c>
      <c r="B27" s="15">
        <v>23040226</v>
      </c>
      <c r="C27" s="15" t="s">
        <v>90</v>
      </c>
      <c r="D27" s="15" t="s">
        <v>34</v>
      </c>
      <c r="E27" s="33" t="s">
        <v>35</v>
      </c>
      <c r="F27" s="15" t="s">
        <v>91</v>
      </c>
      <c r="G27" s="15" t="s">
        <v>92</v>
      </c>
      <c r="H27" s="15">
        <v>83.2</v>
      </c>
      <c r="I27" s="15">
        <v>84.4</v>
      </c>
      <c r="J27" s="13">
        <f t="shared" si="0"/>
        <v>84.28</v>
      </c>
      <c r="K27" s="15">
        <v>4.128</v>
      </c>
      <c r="L27" s="22">
        <v>0.2611</v>
      </c>
      <c r="M27" s="15" t="s">
        <v>31</v>
      </c>
      <c r="N27" s="15" t="s">
        <v>32</v>
      </c>
      <c r="O27" s="23"/>
    </row>
    <row r="28" customFormat="1" ht="25.5" spans="1:15">
      <c r="A28" s="15">
        <v>22</v>
      </c>
      <c r="B28" s="24">
        <v>23040836</v>
      </c>
      <c r="C28" s="24" t="s">
        <v>93</v>
      </c>
      <c r="D28" s="15" t="s">
        <v>34</v>
      </c>
      <c r="E28" s="33" t="s">
        <v>35</v>
      </c>
      <c r="F28" s="15" t="s">
        <v>94</v>
      </c>
      <c r="G28" s="15" t="s">
        <v>95</v>
      </c>
      <c r="H28" s="15">
        <v>83.8</v>
      </c>
      <c r="I28" s="15">
        <v>84.2</v>
      </c>
      <c r="J28" s="13">
        <f t="shared" si="0"/>
        <v>84.16</v>
      </c>
      <c r="K28" s="15" t="s">
        <v>96</v>
      </c>
      <c r="L28" s="22">
        <v>0.1783</v>
      </c>
      <c r="M28" s="15" t="s">
        <v>31</v>
      </c>
      <c r="N28" s="15" t="s">
        <v>32</v>
      </c>
      <c r="O28" s="23"/>
    </row>
    <row r="29" customFormat="1" ht="24" spans="1:15">
      <c r="A29" s="15">
        <v>23</v>
      </c>
      <c r="B29" s="15">
        <v>23041324</v>
      </c>
      <c r="C29" s="15" t="s">
        <v>97</v>
      </c>
      <c r="D29" s="15" t="s">
        <v>20</v>
      </c>
      <c r="E29" s="15" t="s">
        <v>21</v>
      </c>
      <c r="F29" s="15" t="s">
        <v>98</v>
      </c>
      <c r="G29" s="15" t="s">
        <v>99</v>
      </c>
      <c r="H29" s="15">
        <v>80.6</v>
      </c>
      <c r="I29" s="15">
        <v>83.4</v>
      </c>
      <c r="J29" s="13">
        <f t="shared" si="0"/>
        <v>83.12</v>
      </c>
      <c r="K29" s="15">
        <v>3.96</v>
      </c>
      <c r="L29" s="22">
        <v>0.3333</v>
      </c>
      <c r="M29" s="15" t="s">
        <v>31</v>
      </c>
      <c r="N29" s="15" t="s">
        <v>32</v>
      </c>
      <c r="O29" s="23"/>
    </row>
    <row r="30" customFormat="1" ht="25.5" spans="1:15">
      <c r="A30" s="15">
        <v>24</v>
      </c>
      <c r="B30" s="15">
        <v>23040540</v>
      </c>
      <c r="C30" s="15" t="s">
        <v>100</v>
      </c>
      <c r="D30" s="15" t="s">
        <v>34</v>
      </c>
      <c r="E30" s="33" t="s">
        <v>35</v>
      </c>
      <c r="F30" s="15" t="s">
        <v>101</v>
      </c>
      <c r="G30" s="15" t="s">
        <v>102</v>
      </c>
      <c r="H30" s="15">
        <v>85.2</v>
      </c>
      <c r="I30" s="15">
        <v>82</v>
      </c>
      <c r="J30" s="13">
        <f t="shared" si="0"/>
        <v>82.32</v>
      </c>
      <c r="K30" s="15">
        <v>4.135</v>
      </c>
      <c r="L30" s="22">
        <v>0.2484</v>
      </c>
      <c r="M30" s="15" t="s">
        <v>47</v>
      </c>
      <c r="N30" s="15" t="s">
        <v>32</v>
      </c>
      <c r="O30" s="23"/>
    </row>
    <row r="31" s="4" customFormat="1" spans="1:15">
      <c r="A31" s="15">
        <v>25</v>
      </c>
      <c r="B31" s="15">
        <v>23180208</v>
      </c>
      <c r="C31" s="15" t="s">
        <v>103</v>
      </c>
      <c r="D31" s="15" t="s">
        <v>27</v>
      </c>
      <c r="E31" s="33" t="s">
        <v>28</v>
      </c>
      <c r="F31" s="15" t="s">
        <v>104</v>
      </c>
      <c r="G31" s="15" t="s">
        <v>105</v>
      </c>
      <c r="H31" s="25">
        <v>81.8</v>
      </c>
      <c r="I31" s="25">
        <v>80.8</v>
      </c>
      <c r="J31" s="13">
        <f t="shared" si="0"/>
        <v>80.9</v>
      </c>
      <c r="K31" s="15">
        <v>4.132</v>
      </c>
      <c r="L31" s="22">
        <v>0.051</v>
      </c>
      <c r="M31" s="26" t="s">
        <v>24</v>
      </c>
      <c r="N31" s="27" t="s">
        <v>25</v>
      </c>
    </row>
    <row r="32" customFormat="1" spans="1: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8"/>
    </row>
    <row r="33" customFormat="1" spans="1: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8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8"/>
    </row>
    <row r="35" spans="1:15">
      <c r="A35" s="29" t="s">
        <v>106</v>
      </c>
      <c r="B35" s="30"/>
      <c r="C35" s="30"/>
      <c r="D35" s="30"/>
      <c r="E35" s="30"/>
      <c r="F35" s="30"/>
      <c r="G35" s="30"/>
      <c r="H35" s="30"/>
      <c r="I35" s="31"/>
      <c r="J35" s="31"/>
      <c r="K35" s="31"/>
      <c r="L35" s="31"/>
      <c r="M35" s="31"/>
      <c r="N35" s="31"/>
      <c r="O35" s="31"/>
    </row>
    <row r="36" s="4" customFormat="1" ht="36" spans="1:15">
      <c r="A36" s="23" t="s">
        <v>4</v>
      </c>
      <c r="B36" s="23" t="s">
        <v>5</v>
      </c>
      <c r="C36" s="23" t="s">
        <v>6</v>
      </c>
      <c r="D36" s="23" t="s">
        <v>7</v>
      </c>
      <c r="E36" s="23" t="s">
        <v>8</v>
      </c>
      <c r="F36" s="23" t="s">
        <v>9</v>
      </c>
      <c r="G36" s="23" t="s">
        <v>10</v>
      </c>
      <c r="H36" s="23" t="s">
        <v>11</v>
      </c>
      <c r="I36" s="23" t="s">
        <v>12</v>
      </c>
      <c r="J36" s="23" t="s">
        <v>13</v>
      </c>
      <c r="K36" s="23" t="s">
        <v>107</v>
      </c>
      <c r="L36" s="23" t="s">
        <v>15</v>
      </c>
      <c r="M36" s="23" t="s">
        <v>16</v>
      </c>
      <c r="N36" s="23" t="s">
        <v>17</v>
      </c>
      <c r="O36" s="14"/>
    </row>
    <row r="37" s="4" customFormat="1" ht="24" spans="1:15">
      <c r="A37" s="23">
        <v>1</v>
      </c>
      <c r="B37" s="23">
        <v>23041107</v>
      </c>
      <c r="C37" s="23" t="s">
        <v>108</v>
      </c>
      <c r="D37" s="23" t="s">
        <v>109</v>
      </c>
      <c r="E37" s="35" t="s">
        <v>110</v>
      </c>
      <c r="F37" s="23" t="s">
        <v>111</v>
      </c>
      <c r="G37" s="23" t="s">
        <v>112</v>
      </c>
      <c r="H37" s="23">
        <v>89</v>
      </c>
      <c r="I37" s="23">
        <v>86.4</v>
      </c>
      <c r="J37" s="14">
        <f>H37*0.1+I37*0.9</f>
        <v>86.66</v>
      </c>
      <c r="K37" s="23">
        <v>4.221</v>
      </c>
      <c r="L37" s="32">
        <v>0.2038</v>
      </c>
      <c r="M37" s="23" t="s">
        <v>113</v>
      </c>
      <c r="N37" s="23" t="s">
        <v>114</v>
      </c>
      <c r="O37" s="23"/>
    </row>
  </sheetData>
  <autoFilter xmlns:etc="http://www.wps.cn/officeDocument/2017/etCustomData" ref="A6:O37" etc:filterBottomFollowUsedRange="0">
    <sortState ref="A6:O37">
      <sortCondition ref="J6" descending="1"/>
    </sortState>
    <extLst/>
  </autoFilter>
  <mergeCells count="6">
    <mergeCell ref="A1:O1"/>
    <mergeCell ref="A2:O2"/>
    <mergeCell ref="A3:C3"/>
    <mergeCell ref="A4:D4"/>
    <mergeCell ref="I4:M4"/>
    <mergeCell ref="I5:M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2017-2</dc:creator>
  <cp:lastModifiedBy>洪盈盈</cp:lastModifiedBy>
  <dcterms:created xsi:type="dcterms:W3CDTF">2020-09-20T07:37:00Z</dcterms:created>
  <dcterms:modified xsi:type="dcterms:W3CDTF">2026-09-09T05:22:06Z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99142B16D4F1490A9BB18AD10D9DE78A_13</vt:lpwstr>
  </property>
  <property fmtid="{D5CDD505-2E9C-101B-9397-08002B2CF9AE}" pid="4" name="CalculationRule">
    <vt:i4>0</vt:i4>
  </property>
</Properties>
</file>